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nysysadmin-my.sharepoint.com/personal/ellen_gambino_suny_edu/Documents/Desktop/NASH Google CoP/Cohort 2/Application Documents/"/>
    </mc:Choice>
  </mc:AlternateContent>
  <xr:revisionPtr revIDLastSave="150" documentId="8_{2FA69F82-6A72-4CBD-86FA-625DA140A5EB}" xr6:coauthVersionLast="47" xr6:coauthVersionMax="47" xr10:uidLastSave="{4786FEAC-0F23-4DF3-98F7-032A47E20DE3}"/>
  <bookViews>
    <workbookView xWindow="28680" yWindow="-120" windowWidth="29040" windowHeight="15720" xr2:uid="{00000000-000D-0000-FFFF-FFFF00000000}"/>
  </bookViews>
  <sheets>
    <sheet name="BUDGET DETAIL" sheetId="1" r:id="rId1"/>
    <sheet name="Instructions and Guidelines" sheetId="3" r:id="rId2"/>
    <sheet name="BUDGET SUMMARY" sheetId="2" state="hidden" r:id="rId3"/>
  </sheets>
  <definedNames>
    <definedName name="_xlnm.Print_Area" localSheetId="0">'BUDGET DETAIL'!$B$1:$O$35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1" l="1"/>
  <c r="N25" i="1"/>
  <c r="N19" i="1"/>
  <c r="N20" i="1"/>
  <c r="N18" i="1"/>
  <c r="F13" i="1"/>
  <c r="G13" i="1" s="1"/>
  <c r="H13" i="1"/>
  <c r="I13" i="1"/>
  <c r="J13" i="1"/>
  <c r="F14" i="1"/>
  <c r="G14" i="1" s="1"/>
  <c r="H14" i="1"/>
  <c r="I14" i="1"/>
  <c r="J14" i="1"/>
  <c r="J15" i="1"/>
  <c r="I15" i="1"/>
  <c r="H15" i="1"/>
  <c r="J12" i="1"/>
  <c r="I12" i="1"/>
  <c r="H12" i="1"/>
  <c r="G26" i="1"/>
  <c r="K14" i="1" l="1"/>
  <c r="L14" i="1" s="1"/>
  <c r="K13" i="1"/>
  <c r="L26" i="1"/>
  <c r="K15" i="1"/>
  <c r="K12" i="1"/>
  <c r="N14" i="1" l="1"/>
  <c r="L13" i="1"/>
  <c r="N13" i="1" s="1"/>
  <c r="O26" i="1"/>
  <c r="L12" i="1" l="1"/>
  <c r="L15" i="1"/>
  <c r="B3" i="2"/>
  <c r="B2" i="2"/>
  <c r="L16" i="1" l="1"/>
  <c r="F12" i="1"/>
  <c r="F15" i="1"/>
  <c r="A1" i="2"/>
  <c r="A8" i="2"/>
  <c r="L21" i="1" l="1"/>
  <c r="L28" i="1" s="1"/>
  <c r="L31" i="1" s="1"/>
  <c r="G12" i="1"/>
  <c r="N12" i="1" s="1"/>
  <c r="G15" i="1"/>
  <c r="N15" i="1" s="1"/>
  <c r="N16" i="1" l="1"/>
  <c r="L32" i="1"/>
  <c r="O21" i="1"/>
  <c r="O28" i="1" s="1"/>
  <c r="G16" i="1"/>
  <c r="G21" i="1" s="1"/>
  <c r="G28" i="1" l="1"/>
  <c r="G31" i="1" s="1"/>
  <c r="O31" i="1"/>
  <c r="B5" i="2"/>
  <c r="O32" i="1" l="1"/>
  <c r="G32" i="1"/>
  <c r="B4" i="2"/>
  <c r="B6" i="2" s="1"/>
  <c r="B7" i="2" l="1"/>
  <c r="B8" i="2" s="1"/>
</calcChain>
</file>

<file path=xl/sharedStrings.xml><?xml version="1.0" encoding="utf-8"?>
<sst xmlns="http://schemas.openxmlformats.org/spreadsheetml/2006/main" count="94" uniqueCount="65">
  <si>
    <t>COLLEGE or UNIVERSITY NAME</t>
  </si>
  <si>
    <t>BUDGET DETAIL</t>
  </si>
  <si>
    <t>PERIOD DATES:</t>
  </si>
  <si>
    <t>PROGRAM ADMINISTRATION</t>
  </si>
  <si>
    <t>PERSONNEL</t>
  </si>
  <si>
    <t># MONTHS</t>
  </si>
  <si>
    <t>PERCENT EFFORT</t>
  </si>
  <si>
    <t>ANNUAL SALARY</t>
  </si>
  <si>
    <t>PROJECT SALARY</t>
  </si>
  <si>
    <t>FRINGE</t>
  </si>
  <si>
    <t>SUBTOTAL</t>
  </si>
  <si>
    <t>TOTAL</t>
  </si>
  <si>
    <t>NAME, TITLE</t>
  </si>
  <si>
    <t>TOTAL PERSONNEL COSTS</t>
  </si>
  <si>
    <t>DESCRIPTION OF COST(S)</t>
  </si>
  <si>
    <t>SUPPLIES</t>
  </si>
  <si>
    <t>RECRUITMENT/ OUTREACH</t>
  </si>
  <si>
    <t>OTHER (SPECIFY)</t>
  </si>
  <si>
    <t>STUDENT SUPPORT</t>
  </si>
  <si>
    <t>TOTAL STUDENT SUPPORT COSTS</t>
  </si>
  <si>
    <t>TOTAL DIRECT COSTS</t>
  </si>
  <si>
    <t>DIRECT STUDENT SUPPORT</t>
  </si>
  <si>
    <t>BUDGET SUMMARY</t>
  </si>
  <si>
    <t>START DATE:</t>
  </si>
  <si>
    <t>END DATE:</t>
  </si>
  <si>
    <t>TOTAL OTPS</t>
  </si>
  <si>
    <t>Indirect Costs</t>
  </si>
  <si>
    <t>STUDENT SUPPORT (SPECIFY)</t>
  </si>
  <si>
    <t>FRINGE RATE*:</t>
  </si>
  <si>
    <t>* Fringe Rates are only allowed for community colleges.</t>
  </si>
  <si>
    <t>PILOT PROGRAM COSTS</t>
  </si>
  <si>
    <t>PILOT PROGRAM ADMINISTRATION</t>
  </si>
  <si>
    <t>TOTAL PILOT PERSONNEL  COSTS</t>
  </si>
  <si>
    <t>TOTAL PILOT PROGRAM  COSTS</t>
  </si>
  <si>
    <t>TOTAL PILOT PROJECT COSTS</t>
  </si>
  <si>
    <t>TOTAL PILOT PROJECT BUDGET</t>
  </si>
  <si>
    <t>1.</t>
  </si>
  <si>
    <t>2.</t>
  </si>
  <si>
    <t>3.</t>
  </si>
  <si>
    <t>4.</t>
  </si>
  <si>
    <t xml:space="preserve">Fringe rates are only allowed for community colleges. </t>
  </si>
  <si>
    <t>Paying employees, including students, should be in the Personnel Section.</t>
  </si>
  <si>
    <t xml:space="preserve">Each item in “Other” should be on a separate line. </t>
  </si>
  <si>
    <t>5.</t>
  </si>
  <si>
    <t>6.</t>
  </si>
  <si>
    <t>7.</t>
  </si>
  <si>
    <t>8.</t>
  </si>
  <si>
    <t>Non-PERSONNEL (Other than Personal Services OTPS)</t>
  </si>
  <si>
    <t xml:space="preserve">To help explain the budget, It may be that it would be better if expenditures are broken down into separate categories/lines.  </t>
  </si>
  <si>
    <t>Each person, role, or group should have their own personnel line.</t>
  </si>
  <si>
    <t>Overall</t>
  </si>
  <si>
    <t xml:space="preserve">Compensation for the lead (if budgeted) should be allocated across both semesters of the project.  </t>
  </si>
  <si>
    <t>The total budget total should not come in above the total allocation amount of $50K.  Each semester budget should not exceed the $25k funding amount. If you have questions on this, contact Ellen Gambino.</t>
  </si>
  <si>
    <t>9.</t>
  </si>
  <si>
    <t>10.</t>
  </si>
  <si>
    <t>Funding expenditures for a consultant or outside contractor should be in OTPS, not personnel.</t>
  </si>
  <si>
    <t>11.</t>
  </si>
  <si>
    <t>This is intended to be a year-long project and depending on the campus plan, faculty compensation be should considered in both semesters.</t>
  </si>
  <si>
    <t>If you add additional rows, be sure all formulas are copied to the new line and included in the subtotals and totals of the spreadsheet.</t>
  </si>
  <si>
    <t>Budget Template Instructions and Guidelines</t>
  </si>
  <si>
    <t xml:space="preserve">SUNY NASH/Google Humanities &amp; Social Sciences Pilot </t>
  </si>
  <si>
    <t>Project Budget Worksheet</t>
  </si>
  <si>
    <t xml:space="preserve">Stipends, extra service, or course release to/for faculty—any payments to employees must appear in the Personnel section.
</t>
  </si>
  <si>
    <t>First Allocation</t>
  </si>
  <si>
    <t>Second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</si>
</sst>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_(&quot;$&quot;* #,##0_);_(&quot;$&quot;* \(#,##0\);_(&quot;$&quot;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41" fontId="4" fillId="2" borderId="0" xfId="0" applyNumberFormat="1" applyFont="1" applyFill="1" applyAlignment="1">
      <alignment vertical="center" wrapText="1"/>
    </xf>
    <xf numFmtId="41" fontId="4" fillId="2" borderId="0" xfId="0" applyNumberFormat="1" applyFont="1" applyFill="1"/>
    <xf numFmtId="41" fontId="4" fillId="5" borderId="0" xfId="0" applyNumberFormat="1" applyFont="1" applyFill="1" applyAlignment="1">
      <alignment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right" vertical="center" wrapText="1"/>
    </xf>
    <xf numFmtId="41" fontId="4" fillId="4" borderId="3" xfId="0" applyNumberFormat="1" applyFont="1" applyFill="1" applyBorder="1" applyAlignment="1">
      <alignment vertical="center" wrapText="1"/>
    </xf>
    <xf numFmtId="41" fontId="4" fillId="4" borderId="16" xfId="0" applyNumberFormat="1" applyFont="1" applyFill="1" applyBorder="1" applyAlignment="1">
      <alignment horizontal="right" vertical="center" wrapText="1"/>
    </xf>
    <xf numFmtId="41" fontId="4" fillId="4" borderId="17" xfId="0" applyNumberFormat="1" applyFont="1" applyFill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4" borderId="12" xfId="0" applyFont="1" applyFill="1" applyBorder="1" applyAlignment="1">
      <alignment horizontal="right" vertical="center" wrapText="1"/>
    </xf>
    <xf numFmtId="14" fontId="4" fillId="4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right" vertical="center" wrapText="1"/>
    </xf>
    <xf numFmtId="9" fontId="2" fillId="0" borderId="0" xfId="0" applyNumberFormat="1" applyFont="1" applyAlignment="1">
      <alignment horizontal="right" vertical="center" wrapText="1"/>
    </xf>
    <xf numFmtId="14" fontId="2" fillId="0" borderId="8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2" fillId="0" borderId="0" xfId="0" applyNumberFormat="1" applyFont="1" applyAlignment="1">
      <alignment vertical="center" wrapText="1"/>
    </xf>
    <xf numFmtId="43" fontId="2" fillId="0" borderId="8" xfId="0" applyNumberFormat="1" applyFont="1" applyBorder="1" applyAlignment="1">
      <alignment vertical="center" wrapText="1"/>
    </xf>
    <xf numFmtId="41" fontId="2" fillId="0" borderId="6" xfId="0" applyNumberFormat="1" applyFont="1" applyBorder="1" applyAlignment="1">
      <alignment vertical="center" wrapText="1"/>
    </xf>
    <xf numFmtId="41" fontId="2" fillId="0" borderId="8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vertical="center" wrapText="1"/>
    </xf>
    <xf numFmtId="9" fontId="2" fillId="0" borderId="10" xfId="0" applyNumberFormat="1" applyFont="1" applyBorder="1" applyAlignment="1">
      <alignment horizontal="right" vertical="center" wrapText="1"/>
    </xf>
    <xf numFmtId="41" fontId="2" fillId="0" borderId="9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right" vertical="center" wrapText="1"/>
    </xf>
    <xf numFmtId="41" fontId="2" fillId="0" borderId="8" xfId="0" applyNumberFormat="1" applyFont="1" applyBorder="1" applyAlignment="1">
      <alignment horizontal="center" vertical="center" wrapText="1"/>
    </xf>
    <xf numFmtId="41" fontId="4" fillId="0" borderId="7" xfId="0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vertical="center"/>
    </xf>
    <xf numFmtId="164" fontId="0" fillId="0" borderId="0" xfId="0" applyNumberFormat="1"/>
    <xf numFmtId="43" fontId="3" fillId="3" borderId="10" xfId="0" applyNumberFormat="1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right" vertical="center" wrapText="1"/>
    </xf>
    <xf numFmtId="10" fontId="2" fillId="0" borderId="8" xfId="0" applyNumberFormat="1" applyFont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9" fontId="3" fillId="3" borderId="7" xfId="0" applyNumberFormat="1" applyFont="1" applyFill="1" applyBorder="1" applyAlignment="1">
      <alignment vertical="center" wrapText="1"/>
    </xf>
    <xf numFmtId="43" fontId="3" fillId="3" borderId="7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3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1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41" fontId="4" fillId="0" borderId="6" xfId="0" applyNumberFormat="1" applyFont="1" applyBorder="1" applyAlignment="1">
      <alignment horizontal="center" vertical="center" wrapText="1"/>
    </xf>
    <xf numFmtId="41" fontId="4" fillId="0" borderId="8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41" fontId="4" fillId="0" borderId="19" xfId="0" applyNumberFormat="1" applyFont="1" applyBorder="1" applyAlignment="1">
      <alignment horizontal="right" vertical="center" wrapText="1"/>
    </xf>
    <xf numFmtId="41" fontId="4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/>
    </xf>
    <xf numFmtId="0" fontId="3" fillId="3" borderId="10" xfId="0" applyFont="1" applyFill="1" applyBorder="1" applyAlignment="1">
      <alignment vertical="center" wrapText="1"/>
    </xf>
    <xf numFmtId="0" fontId="0" fillId="0" borderId="5" xfId="0" applyBorder="1"/>
    <xf numFmtId="43" fontId="2" fillId="0" borderId="10" xfId="0" applyNumberFormat="1" applyFont="1" applyBorder="1" applyAlignment="1">
      <alignment horizontal="right" vertical="center" wrapText="1"/>
    </xf>
    <xf numFmtId="41" fontId="4" fillId="0" borderId="6" xfId="0" applyNumberFormat="1" applyFont="1" applyBorder="1" applyAlignment="1">
      <alignment vertical="center" wrapText="1"/>
    </xf>
    <xf numFmtId="0" fontId="0" fillId="0" borderId="6" xfId="0" applyBorder="1"/>
    <xf numFmtId="0" fontId="0" fillId="0" borderId="8" xfId="0" applyBorder="1"/>
    <xf numFmtId="41" fontId="4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9" fontId="4" fillId="0" borderId="7" xfId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5" fillId="0" borderId="0" xfId="0" applyFont="1"/>
    <xf numFmtId="10" fontId="2" fillId="3" borderId="7" xfId="0" applyNumberFormat="1" applyFont="1" applyFill="1" applyBorder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0" fontId="8" fillId="0" borderId="0" xfId="0" applyFont="1"/>
    <xf numFmtId="43" fontId="2" fillId="0" borderId="11" xfId="0" applyNumberFormat="1" applyFont="1" applyBorder="1" applyAlignment="1">
      <alignment vertical="center" wrapText="1"/>
    </xf>
    <xf numFmtId="0" fontId="0" fillId="0" borderId="9" xfId="0" applyBorder="1"/>
    <xf numFmtId="165" fontId="4" fillId="0" borderId="19" xfId="4" applyNumberFormat="1" applyFont="1" applyBorder="1" applyAlignment="1">
      <alignment horizontal="right" vertical="center"/>
    </xf>
    <xf numFmtId="41" fontId="2" fillId="0" borderId="11" xfId="0" applyNumberFormat="1" applyFont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0" fillId="0" borderId="0" xfId="0" applyFont="1"/>
    <xf numFmtId="49" fontId="8" fillId="0" borderId="0" xfId="0" applyNumberFormat="1" applyFont="1" applyAlignment="1">
      <alignment horizontal="left" vertical="top"/>
    </xf>
    <xf numFmtId="6" fontId="2" fillId="0" borderId="6" xfId="0" applyNumberFormat="1" applyFont="1" applyBorder="1" applyAlignment="1">
      <alignment horizontal="center" vertical="center"/>
    </xf>
    <xf numFmtId="6" fontId="2" fillId="0" borderId="8" xfId="0" applyNumberFormat="1" applyFont="1" applyBorder="1" applyAlignment="1">
      <alignment horizontal="center" vertical="center"/>
    </xf>
    <xf numFmtId="6" fontId="2" fillId="0" borderId="18" xfId="0" applyNumberFormat="1" applyFont="1" applyBorder="1" applyAlignment="1">
      <alignment horizontal="center" vertical="center"/>
    </xf>
    <xf numFmtId="6" fontId="2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9" fontId="4" fillId="0" borderId="9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</cellXfs>
  <cellStyles count="5">
    <cellStyle name="Currency" xfId="4" builtinId="4"/>
    <cellStyle name="Currency 2" xfId="3" xr:uid="{DAE2EE01-FD68-4A92-85DC-95D0E450023B}"/>
    <cellStyle name="Normal" xfId="0" builtinId="0"/>
    <cellStyle name="Normal 2" xfId="2" xr:uid="{692323C3-F88B-4E2A-92DB-8F94B58B97E7}"/>
    <cellStyle name="Percent" xfId="1" builtinId="5"/>
  </cellStyles>
  <dxfs count="0"/>
  <tableStyles count="1" defaultTableStyle="TableStyleMedium2" defaultPivotStyle="PivotStyleLight16">
    <tableStyle name="Invisible" pivot="0" table="0" count="0" xr9:uid="{12FC3C12-EB94-4BDF-9BB9-BECEE653361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8"/>
  <sheetViews>
    <sheetView showGridLines="0" tabSelected="1" zoomScale="90" zoomScaleNormal="90" workbookViewId="0">
      <selection activeCell="D10" sqref="D10"/>
    </sheetView>
  </sheetViews>
  <sheetFormatPr defaultColWidth="9.28515625" defaultRowHeight="12.75" x14ac:dyDescent="0.2"/>
  <cols>
    <col min="1" max="1" width="2.5703125" customWidth="1"/>
    <col min="2" max="2" width="35.7109375" customWidth="1"/>
    <col min="3" max="5" width="9.5703125" customWidth="1"/>
    <col min="6" max="6" width="8.7109375" customWidth="1"/>
    <col min="7" max="10" width="9.5703125" customWidth="1"/>
    <col min="11" max="11" width="8.7109375" customWidth="1"/>
    <col min="12" max="12" width="9.5703125" customWidth="1"/>
    <col min="13" max="13" width="2.7109375" customWidth="1"/>
    <col min="14" max="15" width="9.7109375" customWidth="1"/>
  </cols>
  <sheetData>
    <row r="1" spans="2:15" ht="15.75" x14ac:dyDescent="0.25">
      <c r="B1" s="86" t="s">
        <v>60</v>
      </c>
    </row>
    <row r="2" spans="2:15" ht="15.75" x14ac:dyDescent="0.25">
      <c r="B2" s="86" t="s">
        <v>61</v>
      </c>
    </row>
    <row r="5" spans="2:15" x14ac:dyDescent="0.2">
      <c r="B5" s="19" t="s">
        <v>0</v>
      </c>
      <c r="C5" s="113"/>
      <c r="D5" s="114"/>
      <c r="E5" s="114"/>
      <c r="F5" s="114"/>
      <c r="G5" s="114"/>
      <c r="H5" s="115"/>
    </row>
    <row r="7" spans="2:15" ht="29.65" customHeight="1" x14ac:dyDescent="0.2">
      <c r="B7" s="20" t="s">
        <v>1</v>
      </c>
      <c r="C7" s="104" t="s">
        <v>63</v>
      </c>
      <c r="D7" s="105"/>
      <c r="E7" s="105"/>
      <c r="F7" s="105"/>
      <c r="G7" s="106"/>
      <c r="H7" s="104" t="s">
        <v>64</v>
      </c>
      <c r="I7" s="105"/>
      <c r="J7" s="105"/>
      <c r="K7" s="105"/>
      <c r="L7" s="106"/>
      <c r="N7" s="109" t="s">
        <v>35</v>
      </c>
      <c r="O7" s="110"/>
    </row>
    <row r="8" spans="2:15" ht="5.0999999999999996" customHeight="1" x14ac:dyDescent="0.2">
      <c r="B8" s="21"/>
      <c r="E8" s="81"/>
      <c r="F8" s="81"/>
      <c r="G8" s="85"/>
      <c r="J8" s="81"/>
      <c r="K8" s="81"/>
      <c r="L8" s="85"/>
      <c r="N8" s="82"/>
      <c r="O8" s="83"/>
    </row>
    <row r="9" spans="2:15" ht="21.75" customHeight="1" x14ac:dyDescent="0.2">
      <c r="B9" s="21"/>
      <c r="C9" s="23" t="s">
        <v>2</v>
      </c>
      <c r="D9" s="84">
        <v>46023</v>
      </c>
      <c r="E9" s="84">
        <v>46203</v>
      </c>
      <c r="F9" s="23" t="s">
        <v>28</v>
      </c>
      <c r="G9" s="80">
        <v>0</v>
      </c>
      <c r="H9" s="22" t="s">
        <v>2</v>
      </c>
      <c r="I9" s="84">
        <v>46204</v>
      </c>
      <c r="J9" s="84">
        <v>46265</v>
      </c>
      <c r="K9" s="23" t="s">
        <v>28</v>
      </c>
      <c r="L9" s="80">
        <v>0</v>
      </c>
      <c r="N9" s="64"/>
      <c r="O9" s="24"/>
    </row>
    <row r="10" spans="2:15" ht="21.75" customHeight="1" x14ac:dyDescent="0.2">
      <c r="B10" s="21" t="s">
        <v>30</v>
      </c>
      <c r="C10" s="23"/>
      <c r="D10" s="47"/>
      <c r="E10" s="48"/>
      <c r="F10" s="23"/>
      <c r="G10" s="49"/>
      <c r="H10" s="23"/>
      <c r="I10" s="47"/>
      <c r="J10" s="48"/>
      <c r="K10" s="23"/>
      <c r="L10" s="49"/>
      <c r="N10" s="111" t="s">
        <v>31</v>
      </c>
      <c r="O10" s="112"/>
    </row>
    <row r="11" spans="2:15" s="2" customFormat="1" ht="25.5" customHeight="1" x14ac:dyDescent="0.2">
      <c r="B11" s="25" t="s">
        <v>4</v>
      </c>
      <c r="C11" s="26" t="s">
        <v>5</v>
      </c>
      <c r="D11" s="26" t="s">
        <v>6</v>
      </c>
      <c r="E11" s="26" t="s">
        <v>7</v>
      </c>
      <c r="F11" s="26" t="s">
        <v>8</v>
      </c>
      <c r="G11" s="27" t="s">
        <v>9</v>
      </c>
      <c r="H11" s="26" t="s">
        <v>5</v>
      </c>
      <c r="I11" s="26" t="s">
        <v>6</v>
      </c>
      <c r="J11" s="26" t="s">
        <v>7</v>
      </c>
      <c r="K11" s="26" t="s">
        <v>8</v>
      </c>
      <c r="L11" s="27" t="s">
        <v>9</v>
      </c>
      <c r="N11" s="99" t="s">
        <v>10</v>
      </c>
      <c r="O11" s="100" t="s">
        <v>11</v>
      </c>
    </row>
    <row r="12" spans="2:15" ht="12.75" customHeight="1" x14ac:dyDescent="0.2">
      <c r="B12" s="50" t="s">
        <v>12</v>
      </c>
      <c r="C12" s="67"/>
      <c r="D12" s="51"/>
      <c r="E12" s="52"/>
      <c r="F12" s="29">
        <f t="shared" ref="F12" si="0">((E12/12)*D12)*C12</f>
        <v>0</v>
      </c>
      <c r="G12" s="30">
        <f t="shared" ref="G12:G15" si="1">F12*$G$9</f>
        <v>0</v>
      </c>
      <c r="H12" s="67">
        <f>+C12</f>
        <v>0</v>
      </c>
      <c r="I12" s="51">
        <f t="shared" ref="I12:I15" si="2">+D12</f>
        <v>0</v>
      </c>
      <c r="J12" s="52">
        <f t="shared" ref="J12:J15" si="3">+E12</f>
        <v>0</v>
      </c>
      <c r="K12" s="29">
        <f t="shared" ref="K12:K15" si="4">((J12/12)*I12)*H12</f>
        <v>0</v>
      </c>
      <c r="L12" s="30">
        <f t="shared" ref="L12:L15" si="5">K12*$G$9</f>
        <v>0</v>
      </c>
      <c r="N12" s="31">
        <f>F12+G12+K12+L12</f>
        <v>0</v>
      </c>
      <c r="O12" s="32"/>
    </row>
    <row r="13" spans="2:15" ht="12.75" customHeight="1" x14ac:dyDescent="0.2">
      <c r="B13" s="50" t="s">
        <v>12</v>
      </c>
      <c r="C13" s="67"/>
      <c r="D13" s="51"/>
      <c r="E13" s="52"/>
      <c r="F13" s="29">
        <f t="shared" ref="F13:F14" si="6">((E13/12)*D13)*C13</f>
        <v>0</v>
      </c>
      <c r="G13" s="30">
        <f t="shared" ref="G13:G14" si="7">F13*$G$9</f>
        <v>0</v>
      </c>
      <c r="H13" s="67">
        <f t="shared" ref="H13:H14" si="8">+C13</f>
        <v>0</v>
      </c>
      <c r="I13" s="51">
        <f t="shared" ref="I13:I14" si="9">+D13</f>
        <v>0</v>
      </c>
      <c r="J13" s="52">
        <f t="shared" ref="J13:J14" si="10">+E13</f>
        <v>0</v>
      </c>
      <c r="K13" s="29">
        <f t="shared" ref="K13:K14" si="11">((J13/12)*I13)*H13</f>
        <v>0</v>
      </c>
      <c r="L13" s="30">
        <f t="shared" ref="L13:L14" si="12">K13*$G$9</f>
        <v>0</v>
      </c>
      <c r="N13" s="31">
        <f t="shared" ref="N13:N15" si="13">F13+G13+K13+L13</f>
        <v>0</v>
      </c>
      <c r="O13" s="32"/>
    </row>
    <row r="14" spans="2:15" ht="12.75" customHeight="1" x14ac:dyDescent="0.2">
      <c r="B14" s="50" t="s">
        <v>12</v>
      </c>
      <c r="C14" s="67"/>
      <c r="D14" s="51"/>
      <c r="E14" s="52"/>
      <c r="F14" s="29">
        <f t="shared" si="6"/>
        <v>0</v>
      </c>
      <c r="G14" s="30">
        <f t="shared" si="7"/>
        <v>0</v>
      </c>
      <c r="H14" s="67">
        <f t="shared" si="8"/>
        <v>0</v>
      </c>
      <c r="I14" s="51">
        <f t="shared" si="9"/>
        <v>0</v>
      </c>
      <c r="J14" s="52">
        <f t="shared" si="10"/>
        <v>0</v>
      </c>
      <c r="K14" s="29">
        <f t="shared" si="11"/>
        <v>0</v>
      </c>
      <c r="L14" s="30">
        <f t="shared" si="12"/>
        <v>0</v>
      </c>
      <c r="N14" s="31">
        <f t="shared" si="13"/>
        <v>0</v>
      </c>
      <c r="O14" s="32"/>
    </row>
    <row r="15" spans="2:15" ht="12.75" customHeight="1" x14ac:dyDescent="0.2">
      <c r="B15" s="50" t="s">
        <v>12</v>
      </c>
      <c r="C15" s="67"/>
      <c r="D15" s="51"/>
      <c r="E15" s="52"/>
      <c r="F15" s="29">
        <f t="shared" ref="F15" si="14">((E15/12)*D15)*C15</f>
        <v>0</v>
      </c>
      <c r="G15" s="30">
        <f t="shared" si="1"/>
        <v>0</v>
      </c>
      <c r="H15" s="67">
        <f t="shared" ref="H15" si="15">+C15</f>
        <v>0</v>
      </c>
      <c r="I15" s="51">
        <f t="shared" si="2"/>
        <v>0</v>
      </c>
      <c r="J15" s="52">
        <f t="shared" si="3"/>
        <v>0</v>
      </c>
      <c r="K15" s="29">
        <f t="shared" si="4"/>
        <v>0</v>
      </c>
      <c r="L15" s="30">
        <f t="shared" si="5"/>
        <v>0</v>
      </c>
      <c r="N15" s="31">
        <f t="shared" si="13"/>
        <v>0</v>
      </c>
      <c r="O15" s="32"/>
    </row>
    <row r="16" spans="2:15" ht="12.75" customHeight="1" x14ac:dyDescent="0.2">
      <c r="B16" s="33" t="s">
        <v>32</v>
      </c>
      <c r="C16" s="35"/>
      <c r="D16" s="34"/>
      <c r="E16" s="71"/>
      <c r="F16" s="88"/>
      <c r="G16" s="87">
        <f>(SUM(F12:F15))+SUM(G12:G15)</f>
        <v>0</v>
      </c>
      <c r="H16" s="35"/>
      <c r="I16" s="34"/>
      <c r="J16" s="71"/>
      <c r="K16" s="88"/>
      <c r="L16" s="87">
        <f>(SUM(K12:K15))+SUM(L12:L15)</f>
        <v>0</v>
      </c>
      <c r="N16" s="36">
        <f>SUM(N12:N15)</f>
        <v>0</v>
      </c>
      <c r="O16" s="90">
        <f>SUM(O12:O15)</f>
        <v>0</v>
      </c>
    </row>
    <row r="17" spans="2:17" x14ac:dyDescent="0.2">
      <c r="B17" s="37"/>
      <c r="C17" s="68" t="s">
        <v>14</v>
      </c>
      <c r="D17" s="65"/>
      <c r="E17" s="66"/>
      <c r="F17" s="101" t="s">
        <v>10</v>
      </c>
      <c r="G17" s="101" t="s">
        <v>11</v>
      </c>
      <c r="H17" s="68" t="s">
        <v>14</v>
      </c>
      <c r="I17" s="65"/>
      <c r="J17" s="66"/>
      <c r="K17" s="101" t="s">
        <v>10</v>
      </c>
      <c r="L17" s="101" t="s">
        <v>11</v>
      </c>
      <c r="N17" s="99" t="s">
        <v>10</v>
      </c>
      <c r="O17" s="100" t="s">
        <v>11</v>
      </c>
    </row>
    <row r="18" spans="2:17" x14ac:dyDescent="0.2">
      <c r="B18" s="28" t="s">
        <v>15</v>
      </c>
      <c r="C18" s="69"/>
      <c r="D18" s="45"/>
      <c r="E18" s="46"/>
      <c r="F18" s="52"/>
      <c r="G18" s="38"/>
      <c r="H18" s="69"/>
      <c r="I18" s="45"/>
      <c r="J18" s="46"/>
      <c r="K18" s="52"/>
      <c r="L18" s="38"/>
      <c r="N18" s="31">
        <f>F18+K18</f>
        <v>0</v>
      </c>
      <c r="O18" s="39"/>
    </row>
    <row r="19" spans="2:17" x14ac:dyDescent="0.2">
      <c r="B19" s="28" t="s">
        <v>16</v>
      </c>
      <c r="C19" s="69"/>
      <c r="D19" s="45"/>
      <c r="E19" s="46"/>
      <c r="F19" s="52"/>
      <c r="G19" s="38"/>
      <c r="H19" s="69"/>
      <c r="I19" s="45"/>
      <c r="J19" s="46"/>
      <c r="K19" s="52"/>
      <c r="L19" s="38"/>
      <c r="N19" s="31">
        <f t="shared" ref="N19:N20" si="16">F19+K19</f>
        <v>0</v>
      </c>
      <c r="O19" s="39"/>
    </row>
    <row r="20" spans="2:17" ht="13.5" thickBot="1" x14ac:dyDescent="0.25">
      <c r="B20" s="28" t="s">
        <v>17</v>
      </c>
      <c r="C20" s="69"/>
      <c r="D20" s="45"/>
      <c r="E20" s="46"/>
      <c r="F20" s="52"/>
      <c r="G20" s="38"/>
      <c r="H20" s="69"/>
      <c r="I20" s="45"/>
      <c r="J20" s="46"/>
      <c r="K20" s="52"/>
      <c r="L20" s="38"/>
      <c r="N20" s="31">
        <f t="shared" si="16"/>
        <v>0</v>
      </c>
      <c r="O20" s="39"/>
    </row>
    <row r="21" spans="2:17" s="57" customFormat="1" thickBot="1" x14ac:dyDescent="0.25">
      <c r="B21" s="53" t="s">
        <v>33</v>
      </c>
      <c r="C21" s="63"/>
      <c r="D21" s="54"/>
      <c r="E21" s="55"/>
      <c r="F21" s="56"/>
      <c r="G21" s="61">
        <f>G16+F18+F19+F20</f>
        <v>0</v>
      </c>
      <c r="H21" s="63"/>
      <c r="I21" s="54"/>
      <c r="J21" s="55"/>
      <c r="K21" s="56"/>
      <c r="L21" s="61">
        <f>L16+K18+K19+K20</f>
        <v>0</v>
      </c>
      <c r="N21" s="72"/>
      <c r="O21" s="75">
        <f>SUM(N12:N15,N18:N20)</f>
        <v>0</v>
      </c>
    </row>
    <row r="22" spans="2:17" x14ac:dyDescent="0.2">
      <c r="B22" s="70"/>
      <c r="N22" s="73"/>
      <c r="O22" s="74"/>
    </row>
    <row r="23" spans="2:17" x14ac:dyDescent="0.2">
      <c r="B23" s="21" t="s">
        <v>18</v>
      </c>
      <c r="N23" s="107" t="s">
        <v>18</v>
      </c>
      <c r="O23" s="108"/>
    </row>
    <row r="24" spans="2:17" x14ac:dyDescent="0.2">
      <c r="B24" s="21"/>
      <c r="C24" s="68" t="s">
        <v>14</v>
      </c>
      <c r="D24" s="65"/>
      <c r="E24" s="66"/>
      <c r="F24" s="102" t="s">
        <v>10</v>
      </c>
      <c r="G24" s="102" t="s">
        <v>11</v>
      </c>
      <c r="H24" s="68" t="s">
        <v>14</v>
      </c>
      <c r="I24" s="65"/>
      <c r="J24" s="66"/>
      <c r="K24" s="102" t="s">
        <v>10</v>
      </c>
      <c r="L24" s="102" t="s">
        <v>11</v>
      </c>
      <c r="N24" s="31"/>
      <c r="O24" s="39"/>
    </row>
    <row r="25" spans="2:17" ht="13.5" thickBot="1" x14ac:dyDescent="0.25">
      <c r="B25" s="28" t="s">
        <v>27</v>
      </c>
      <c r="C25" s="69"/>
      <c r="D25" s="45"/>
      <c r="E25" s="46"/>
      <c r="F25" s="52"/>
      <c r="G25" s="38"/>
      <c r="H25" s="69"/>
      <c r="I25" s="45"/>
      <c r="J25" s="46"/>
      <c r="K25" s="52"/>
      <c r="L25" s="38"/>
      <c r="N25" s="31">
        <f t="shared" ref="N25" si="17">F25+K25</f>
        <v>0</v>
      </c>
      <c r="O25" s="39"/>
    </row>
    <row r="26" spans="2:17" s="57" customFormat="1" ht="19.350000000000001" customHeight="1" thickBot="1" x14ac:dyDescent="0.25">
      <c r="B26" s="53" t="s">
        <v>19</v>
      </c>
      <c r="C26" s="63"/>
      <c r="D26" s="54"/>
      <c r="E26" s="55"/>
      <c r="F26" s="56"/>
      <c r="G26" s="61">
        <f>SUM(F25:F25)</f>
        <v>0</v>
      </c>
      <c r="H26" s="63"/>
      <c r="I26" s="54"/>
      <c r="J26" s="55"/>
      <c r="K26" s="56"/>
      <c r="L26" s="61">
        <f>SUM(K25:K25)</f>
        <v>0</v>
      </c>
      <c r="N26" s="58"/>
      <c r="O26" s="75">
        <f>SUM(N25:N25)</f>
        <v>0</v>
      </c>
      <c r="Q26" s="60"/>
    </row>
    <row r="27" spans="2:17" s="57" customFormat="1" ht="19.350000000000001" customHeight="1" thickBot="1" x14ac:dyDescent="0.25">
      <c r="B27" s="53"/>
      <c r="C27" s="63"/>
      <c r="D27" s="54"/>
      <c r="E27" s="55"/>
      <c r="F27" s="56"/>
      <c r="G27" s="56"/>
      <c r="H27" s="63"/>
      <c r="I27" s="54"/>
      <c r="J27" s="55"/>
      <c r="K27" s="56"/>
      <c r="L27" s="56"/>
      <c r="N27" s="58"/>
      <c r="O27" s="59"/>
      <c r="Q27" s="60"/>
    </row>
    <row r="28" spans="2:17" ht="24.75" customHeight="1" thickBot="1" x14ac:dyDescent="0.25">
      <c r="B28" s="40" t="s">
        <v>34</v>
      </c>
      <c r="C28" s="42"/>
      <c r="D28" s="42"/>
      <c r="E28" s="42"/>
      <c r="F28" s="43"/>
      <c r="G28" s="62">
        <f>SUM(G26,G21)</f>
        <v>0</v>
      </c>
      <c r="H28" s="42"/>
      <c r="I28" s="42"/>
      <c r="J28" s="42"/>
      <c r="K28" s="43"/>
      <c r="L28" s="62">
        <f>SUM(L26,L21)</f>
        <v>0</v>
      </c>
      <c r="N28" s="41"/>
      <c r="O28" s="89">
        <f>SUM(O26,O21)</f>
        <v>0</v>
      </c>
      <c r="P28" s="44"/>
    </row>
    <row r="29" spans="2:17" x14ac:dyDescent="0.2">
      <c r="Q29" s="44"/>
    </row>
    <row r="31" spans="2:17" s="76" customFormat="1" ht="36" x14ac:dyDescent="0.2">
      <c r="D31" s="103" t="s">
        <v>21</v>
      </c>
      <c r="E31" s="103"/>
      <c r="F31" s="103"/>
      <c r="G31" s="77" t="e">
        <f>G26/G28</f>
        <v>#DIV/0!</v>
      </c>
      <c r="I31" s="103" t="s">
        <v>21</v>
      </c>
      <c r="J31" s="103"/>
      <c r="K31" s="103"/>
      <c r="L31" s="77" t="e">
        <f>L26/L28</f>
        <v>#DIV/0!</v>
      </c>
      <c r="N31" s="78" t="s">
        <v>21</v>
      </c>
      <c r="O31" s="77" t="e">
        <f>O26/O28</f>
        <v>#DIV/0!</v>
      </c>
    </row>
    <row r="32" spans="2:17" s="76" customFormat="1" ht="36" x14ac:dyDescent="0.2">
      <c r="D32" s="103" t="s">
        <v>3</v>
      </c>
      <c r="E32" s="103"/>
      <c r="F32" s="103"/>
      <c r="G32" s="77" t="e">
        <f>(G21)/G28</f>
        <v>#DIV/0!</v>
      </c>
      <c r="I32" s="103" t="s">
        <v>3</v>
      </c>
      <c r="J32" s="103"/>
      <c r="K32" s="103"/>
      <c r="L32" s="77" t="e">
        <f>(L21)/L28</f>
        <v>#DIV/0!</v>
      </c>
      <c r="N32" s="78" t="s">
        <v>3</v>
      </c>
      <c r="O32" s="77" t="e">
        <f>(O21)/O28</f>
        <v>#DIV/0!</v>
      </c>
    </row>
    <row r="35" spans="2:2" x14ac:dyDescent="0.2">
      <c r="B35" s="97" t="s">
        <v>29</v>
      </c>
    </row>
    <row r="37" spans="2:2" x14ac:dyDescent="0.2">
      <c r="B37" s="79"/>
    </row>
    <row r="38" spans="2:2" x14ac:dyDescent="0.2">
      <c r="B38" s="79"/>
    </row>
  </sheetData>
  <mergeCells count="10">
    <mergeCell ref="N23:O23"/>
    <mergeCell ref="N7:O7"/>
    <mergeCell ref="N10:O10"/>
    <mergeCell ref="C5:H5"/>
    <mergeCell ref="D31:F31"/>
    <mergeCell ref="D32:F32"/>
    <mergeCell ref="I31:K31"/>
    <mergeCell ref="I32:K32"/>
    <mergeCell ref="C7:G7"/>
    <mergeCell ref="H7:L7"/>
  </mergeCells>
  <pageMargins left="0.7" right="0.7" top="0.75" bottom="0.75" header="0.3" footer="0.3"/>
  <pageSetup scale="81" orientation="landscape" horizontalDpi="1200" verticalDpi="1200" r:id="rId1"/>
  <headerFooter>
    <oddFooter>&amp;LV20230801.1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B3F4A-4E2C-446A-93CA-D3318180A5FA}">
  <dimension ref="B2:C22"/>
  <sheetViews>
    <sheetView showGridLines="0" workbookViewId="0">
      <selection activeCell="C8" sqref="C8"/>
    </sheetView>
  </sheetViews>
  <sheetFormatPr defaultRowHeight="12.75" x14ac:dyDescent="0.2"/>
  <cols>
    <col min="1" max="1" width="9.140625" style="92"/>
    <col min="2" max="2" width="3.7109375" style="94" customWidth="1"/>
    <col min="3" max="3" width="103.28515625" style="91" customWidth="1"/>
    <col min="4" max="16384" width="9.140625" style="92"/>
  </cols>
  <sheetData>
    <row r="2" spans="2:3" ht="15.75" x14ac:dyDescent="0.2">
      <c r="B2" s="98" t="s">
        <v>59</v>
      </c>
    </row>
    <row r="5" spans="2:3" ht="25.5" customHeight="1" x14ac:dyDescent="0.2">
      <c r="B5" s="96" t="s">
        <v>4</v>
      </c>
    </row>
    <row r="6" spans="2:3" ht="25.5" customHeight="1" x14ac:dyDescent="0.2">
      <c r="B6" s="94" t="s">
        <v>36</v>
      </c>
      <c r="C6" s="93" t="s">
        <v>41</v>
      </c>
    </row>
    <row r="7" spans="2:3" ht="25.5" customHeight="1" x14ac:dyDescent="0.2">
      <c r="B7" s="94" t="s">
        <v>37</v>
      </c>
      <c r="C7" s="93" t="s">
        <v>62</v>
      </c>
    </row>
    <row r="8" spans="2:3" ht="25.5" customHeight="1" x14ac:dyDescent="0.2">
      <c r="B8" s="94" t="s">
        <v>38</v>
      </c>
      <c r="C8" s="91" t="s">
        <v>40</v>
      </c>
    </row>
    <row r="9" spans="2:3" ht="25.5" customHeight="1" x14ac:dyDescent="0.2">
      <c r="B9" s="94" t="s">
        <v>39</v>
      </c>
      <c r="C9" s="93" t="s">
        <v>49</v>
      </c>
    </row>
    <row r="10" spans="2:3" ht="25.5" customHeight="1" x14ac:dyDescent="0.2">
      <c r="B10" s="95" t="s">
        <v>43</v>
      </c>
      <c r="C10" s="93" t="s">
        <v>51</v>
      </c>
    </row>
    <row r="11" spans="2:3" ht="25.5" customHeight="1" x14ac:dyDescent="0.2">
      <c r="B11" s="95"/>
      <c r="C11" s="93"/>
    </row>
    <row r="12" spans="2:3" ht="25.5" customHeight="1" x14ac:dyDescent="0.2">
      <c r="B12" s="96" t="s">
        <v>47</v>
      </c>
    </row>
    <row r="13" spans="2:3" ht="25.5" customHeight="1" x14ac:dyDescent="0.2">
      <c r="B13" s="95" t="s">
        <v>44</v>
      </c>
      <c r="C13" s="93" t="s">
        <v>55</v>
      </c>
    </row>
    <row r="14" spans="2:3" ht="25.5" customHeight="1" x14ac:dyDescent="0.2">
      <c r="B14" s="95" t="s">
        <v>45</v>
      </c>
      <c r="C14" s="93" t="s">
        <v>48</v>
      </c>
    </row>
    <row r="15" spans="2:3" ht="25.5" customHeight="1" x14ac:dyDescent="0.2">
      <c r="B15" s="95" t="s">
        <v>46</v>
      </c>
      <c r="C15" s="91" t="s">
        <v>42</v>
      </c>
    </row>
    <row r="16" spans="2:3" ht="25.5" customHeight="1" x14ac:dyDescent="0.2"/>
    <row r="17" spans="2:3" ht="25.5" customHeight="1" x14ac:dyDescent="0.2">
      <c r="B17" s="96" t="s">
        <v>50</v>
      </c>
    </row>
    <row r="18" spans="2:3" ht="25.5" customHeight="1" x14ac:dyDescent="0.2">
      <c r="B18" s="95" t="s">
        <v>53</v>
      </c>
      <c r="C18" s="93" t="s">
        <v>52</v>
      </c>
    </row>
    <row r="19" spans="2:3" ht="25.5" customHeight="1" x14ac:dyDescent="0.2"/>
    <row r="20" spans="2:3" ht="25.5" customHeight="1" x14ac:dyDescent="0.2">
      <c r="B20" s="95" t="s">
        <v>54</v>
      </c>
      <c r="C20" s="93" t="s">
        <v>57</v>
      </c>
    </row>
    <row r="22" spans="2:3" ht="25.5" x14ac:dyDescent="0.2">
      <c r="B22" s="95" t="s">
        <v>56</v>
      </c>
      <c r="C22" s="9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B3" sqref="B3"/>
    </sheetView>
  </sheetViews>
  <sheetFormatPr defaultRowHeight="12.75" x14ac:dyDescent="0.2"/>
  <cols>
    <col min="1" max="1" width="31.28515625" customWidth="1"/>
    <col min="2" max="2" width="15.5703125" customWidth="1"/>
  </cols>
  <sheetData>
    <row r="1" spans="1:7" ht="45" customHeight="1" thickBot="1" x14ac:dyDescent="0.25">
      <c r="A1" s="9">
        <f>'BUDGET DETAIL'!C5</f>
        <v>0</v>
      </c>
      <c r="B1" s="10" t="s">
        <v>22</v>
      </c>
    </row>
    <row r="2" spans="1:7" ht="15.6" customHeight="1" x14ac:dyDescent="0.2">
      <c r="A2" s="17" t="s">
        <v>23</v>
      </c>
      <c r="B2" s="18">
        <f>'BUDGET DETAIL'!D9</f>
        <v>46023</v>
      </c>
    </row>
    <row r="3" spans="1:7" ht="15.6" customHeight="1" x14ac:dyDescent="0.2">
      <c r="A3" s="17" t="s">
        <v>24</v>
      </c>
      <c r="B3" s="18" t="e">
        <f>'BUDGET DETAIL'!#REF!</f>
        <v>#REF!</v>
      </c>
    </row>
    <row r="4" spans="1:7" s="1" customFormat="1" x14ac:dyDescent="0.2">
      <c r="A4" s="6" t="s">
        <v>13</v>
      </c>
      <c r="B4" s="3">
        <f>'BUDGET DETAIL'!O16</f>
        <v>0</v>
      </c>
    </row>
    <row r="5" spans="1:7" ht="12.75" customHeight="1" x14ac:dyDescent="0.2">
      <c r="A5" s="7" t="s">
        <v>25</v>
      </c>
      <c r="B5" s="4" t="e">
        <f>'BUDGET DETAIL'!#REF!</f>
        <v>#REF!</v>
      </c>
    </row>
    <row r="6" spans="1:7" s="1" customFormat="1" ht="21.6" customHeight="1" x14ac:dyDescent="0.2">
      <c r="A6" s="11" t="s">
        <v>20</v>
      </c>
      <c r="B6" s="12" t="e">
        <f>B4+B5</f>
        <v>#REF!</v>
      </c>
    </row>
    <row r="7" spans="1:7" s="1" customFormat="1" ht="22.35" customHeight="1" x14ac:dyDescent="0.2">
      <c r="A7" s="8" t="s">
        <v>26</v>
      </c>
      <c r="B7" s="5" t="e">
        <f>'BUDGET DETAIL'!#REF!</f>
        <v>#REF!</v>
      </c>
      <c r="C7" s="15"/>
      <c r="D7" s="16"/>
      <c r="E7" s="16"/>
      <c r="F7" s="16"/>
      <c r="G7" s="16"/>
    </row>
    <row r="8" spans="1:7" s="1" customFormat="1" ht="21.6" customHeight="1" thickBot="1" x14ac:dyDescent="0.25">
      <c r="A8" s="13" t="str">
        <f>'BUDGET DETAIL'!B28</f>
        <v>TOTAL PILOT PROJECT COSTS</v>
      </c>
      <c r="B8" s="14" t="e">
        <f>B6+B7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DETAIL</vt:lpstr>
      <vt:lpstr>Instructions and Guidelines</vt:lpstr>
      <vt:lpstr>BUDGET SUMMARY</vt:lpstr>
      <vt:lpstr>'BUDGET DETAIL'!Print_Area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Houle, Joy</dc:creator>
  <cp:keywords/>
  <dc:description/>
  <cp:lastModifiedBy>Grace, Rebecca</cp:lastModifiedBy>
  <cp:revision/>
  <cp:lastPrinted>2024-10-23T17:13:53Z</cp:lastPrinted>
  <dcterms:created xsi:type="dcterms:W3CDTF">2020-10-14T13:41:18Z</dcterms:created>
  <dcterms:modified xsi:type="dcterms:W3CDTF">2025-10-15T15:03:34Z</dcterms:modified>
  <cp:category/>
  <cp:contentStatus/>
</cp:coreProperties>
</file>